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oyscouts.sharepoint.com/teams/061-DenverAreaCouncil/Shared Documents/All Staff/26-GCC-Field Staff/26-GCC-Product Sales/26-Camp Cards/"/>
    </mc:Choice>
  </mc:AlternateContent>
  <xr:revisionPtr revIDLastSave="0" documentId="8_{2F00B363-44A8-4D45-8E0C-174297A6118A}" xr6:coauthVersionLast="47" xr6:coauthVersionMax="47" xr10:uidLastSave="{00000000-0000-0000-0000-000000000000}"/>
  <bookViews>
    <workbookView xWindow="-108" yWindow="-108" windowWidth="23256" windowHeight="12456" xr2:uid="{75097B9F-AAA4-4E24-B9F8-61226D3C9D90}"/>
  </bookViews>
  <sheets>
    <sheet name="Scout Tracker" sheetId="1" r:id="rId1"/>
    <sheet name="Storefron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4" i="1"/>
  <c r="G30" i="1"/>
  <c r="I3" i="1"/>
  <c r="M25" i="2"/>
  <c r="I25" i="2"/>
  <c r="I22" i="2"/>
  <c r="P22" i="2" s="1"/>
  <c r="I23" i="2"/>
  <c r="P23" i="2" s="1"/>
  <c r="I21" i="2"/>
  <c r="P21" i="2" s="1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H25" i="2"/>
  <c r="E25" i="2"/>
  <c r="F25" i="2"/>
  <c r="D25" i="2"/>
  <c r="C25" i="2"/>
  <c r="I5" i="2"/>
  <c r="O23" i="2"/>
  <c r="H23" i="2"/>
  <c r="O22" i="2"/>
  <c r="H22" i="2"/>
  <c r="O21" i="2"/>
  <c r="H21" i="2"/>
  <c r="H20" i="2"/>
  <c r="O19" i="2"/>
  <c r="H19" i="2"/>
  <c r="O18" i="2"/>
  <c r="H18" i="2"/>
  <c r="O17" i="2"/>
  <c r="H17" i="2"/>
  <c r="P17" i="2" s="1"/>
  <c r="O16" i="2"/>
  <c r="H16" i="2"/>
  <c r="P16" i="2" s="1"/>
  <c r="O15" i="2"/>
  <c r="H15" i="2"/>
  <c r="O14" i="2"/>
  <c r="H14" i="2"/>
  <c r="O13" i="2"/>
  <c r="H13" i="2"/>
  <c r="P13" i="2" s="1"/>
  <c r="O12" i="2"/>
  <c r="H12" i="2"/>
  <c r="P12" i="2" s="1"/>
  <c r="O11" i="2"/>
  <c r="H11" i="2"/>
  <c r="P11" i="2" s="1"/>
  <c r="O10" i="2"/>
  <c r="H10" i="2"/>
  <c r="P10" i="2" s="1"/>
  <c r="O9" i="2"/>
  <c r="H9" i="2"/>
  <c r="P9" i="2" s="1"/>
  <c r="O8" i="2"/>
  <c r="H8" i="2"/>
  <c r="P8" i="2" s="1"/>
  <c r="O7" i="2"/>
  <c r="H7" i="2"/>
  <c r="O6" i="2"/>
  <c r="H6" i="2"/>
  <c r="P6" i="2" s="1"/>
  <c r="O5" i="2"/>
  <c r="O25" i="2" s="1"/>
  <c r="H5" i="2"/>
  <c r="G31" i="1"/>
  <c r="G23" i="1"/>
  <c r="G24" i="1"/>
  <c r="G29" i="1" s="1"/>
  <c r="G25" i="1"/>
  <c r="G26" i="1"/>
  <c r="P7" i="2" l="1"/>
  <c r="P15" i="2"/>
  <c r="P19" i="2"/>
  <c r="P14" i="2"/>
  <c r="P18" i="2"/>
  <c r="P5" i="2"/>
  <c r="P25" i="2" s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</calcChain>
</file>

<file path=xl/sharedStrings.xml><?xml version="1.0" encoding="utf-8"?>
<sst xmlns="http://schemas.openxmlformats.org/spreadsheetml/2006/main" count="29" uniqueCount="28">
  <si>
    <t>First Name</t>
  </si>
  <si>
    <t>Last Name</t>
  </si>
  <si>
    <t>1st Qty</t>
  </si>
  <si>
    <t>2nd Qty</t>
  </si>
  <si>
    <t>3rd Qty</t>
  </si>
  <si>
    <t>Money</t>
  </si>
  <si>
    <t>Unit #:
______</t>
  </si>
  <si>
    <t>Qtys. Of Cards
Issued to Scouts</t>
  </si>
  <si>
    <t>EX:  Billy</t>
  </si>
  <si>
    <t>Smith</t>
  </si>
  <si>
    <t>Total Sold</t>
  </si>
  <si>
    <t>Amount due to Council</t>
  </si>
  <si>
    <t>Cards to return to Council</t>
  </si>
  <si>
    <t>Total Cards Issued to Unit</t>
  </si>
  <si>
    <r>
      <rPr>
        <b/>
        <i/>
        <sz val="11"/>
        <rFont val="Calibri"/>
        <family val="2"/>
        <scheme val="minor"/>
      </rPr>
      <t xml:space="preserve">Minus </t>
    </r>
    <r>
      <rPr>
        <b/>
        <sz val="11"/>
        <rFont val="Calibri"/>
        <family val="2"/>
        <scheme val="minor"/>
      </rPr>
      <t xml:space="preserve">
# Cards
Returned</t>
    </r>
  </si>
  <si>
    <r>
      <rPr>
        <b/>
        <i/>
        <sz val="11"/>
        <rFont val="Calibri"/>
        <family val="2"/>
        <scheme val="minor"/>
      </rPr>
      <t>Equals</t>
    </r>
    <r>
      <rPr>
        <b/>
        <sz val="11"/>
        <rFont val="Calibri"/>
        <family val="2"/>
        <scheme val="minor"/>
      </rPr>
      <t xml:space="preserve"> Total Cards
Sold</t>
    </r>
  </si>
  <si>
    <t>Unit Type:
Crew, Pack, Troop,
Other</t>
  </si>
  <si>
    <t>Show &amp; Sell</t>
  </si>
  <si>
    <t>Donations</t>
  </si>
  <si>
    <t>Scouts</t>
  </si>
  <si>
    <t>Total Sales</t>
  </si>
  <si>
    <t>Scout Profit</t>
  </si>
  <si>
    <t xml:space="preserve">Total Donations </t>
  </si>
  <si>
    <t>Scount Account</t>
  </si>
  <si>
    <t>Parent</t>
  </si>
  <si>
    <t>Leaders</t>
  </si>
  <si>
    <t>Total</t>
  </si>
  <si>
    <r>
      <rPr>
        <b/>
        <i/>
        <sz val="11"/>
        <rFont val="Calibri"/>
        <family val="2"/>
        <scheme val="minor"/>
      </rPr>
      <t xml:space="preserve">$ Total </t>
    </r>
    <r>
      <rPr>
        <b/>
        <sz val="11"/>
        <rFont val="Calibri"/>
        <family val="2"/>
        <scheme val="minor"/>
      </rPr>
      <t xml:space="preserve">
= Total Cards
Sold x $10.00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</si>
</sst>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&quot;$&quot;#,##0.00"/>
    <numFmt numFmtId="165" formatCode="_(&quot;$&quot;* #,##0_);_(&quot;$&quot;* \(#,##0\);_(&quot;$&quot;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5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rgb="FFD8D8D8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8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top" wrapText="1"/>
    </xf>
    <xf numFmtId="164" fontId="0" fillId="2" borderId="1" xfId="0" applyNumberForma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0" fillId="5" borderId="1" xfId="0" applyFill="1" applyBorder="1" applyAlignment="1">
      <alignment vertical="center"/>
    </xf>
    <xf numFmtId="41" fontId="9" fillId="0" borderId="1" xfId="0" applyNumberFormat="1" applyFont="1" applyBorder="1" applyAlignment="1">
      <alignment horizontal="center" vertical="center"/>
    </xf>
    <xf numFmtId="44" fontId="9" fillId="0" borderId="1" xfId="0" applyNumberFormat="1" applyFont="1" applyBorder="1" applyAlignment="1">
      <alignment horizontal="center" vertical="center"/>
    </xf>
    <xf numFmtId="44" fontId="0" fillId="0" borderId="1" xfId="0" applyNumberFormat="1" applyBorder="1" applyAlignment="1">
      <alignment vertical="center"/>
    </xf>
    <xf numFmtId="44" fontId="8" fillId="0" borderId="1" xfId="0" applyNumberFormat="1" applyFont="1" applyBorder="1" applyAlignment="1">
      <alignment vertical="center"/>
    </xf>
    <xf numFmtId="44" fontId="0" fillId="6" borderId="1" xfId="0" applyNumberFormat="1" applyFill="1" applyBorder="1"/>
    <xf numFmtId="0" fontId="6" fillId="0" borderId="1" xfId="0" applyFont="1" applyBorder="1" applyAlignment="1">
      <alignment horizontal="center" vertical="center"/>
    </xf>
    <xf numFmtId="44" fontId="6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7" borderId="1" xfId="0" applyFont="1" applyFill="1" applyBorder="1" applyAlignment="1">
      <alignment horizontal="left" vertical="center"/>
    </xf>
    <xf numFmtId="0" fontId="0" fillId="7" borderId="1" xfId="0" applyFill="1" applyBorder="1" applyAlignment="1">
      <alignment horizontal="center" vertical="center"/>
    </xf>
    <xf numFmtId="42" fontId="0" fillId="7" borderId="1" xfId="0" applyNumberFormat="1" applyFill="1" applyBorder="1" applyAlignment="1">
      <alignment vertical="center"/>
    </xf>
    <xf numFmtId="44" fontId="0" fillId="7" borderId="1" xfId="0" applyNumberFormat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42" fontId="0" fillId="0" borderId="1" xfId="0" applyNumberFormat="1" applyBorder="1" applyAlignment="1">
      <alignment vertical="center"/>
    </xf>
    <xf numFmtId="0" fontId="0" fillId="5" borderId="1" xfId="0" applyFill="1" applyBorder="1" applyAlignment="1">
      <alignment horizontal="left" vertical="center"/>
    </xf>
    <xf numFmtId="44" fontId="6" fillId="5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42" fontId="0" fillId="5" borderId="1" xfId="0" applyNumberFormat="1" applyFill="1" applyBorder="1" applyAlignment="1">
      <alignment vertical="center"/>
    </xf>
    <xf numFmtId="44" fontId="6" fillId="5" borderId="1" xfId="0" applyNumberFormat="1" applyFont="1" applyFill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0" fontId="0" fillId="5" borderId="1" xfId="0" applyFill="1" applyBorder="1"/>
    <xf numFmtId="42" fontId="8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165" fontId="8" fillId="0" borderId="1" xfId="1" applyNumberFormat="1" applyFon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44" fontId="8" fillId="0" borderId="1" xfId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textRotation="90" wrapText="1"/>
    </xf>
    <xf numFmtId="0" fontId="7" fillId="3" borderId="1" xfId="0" applyFont="1" applyFill="1" applyBorder="1" applyAlignment="1">
      <alignment horizontal="center" vertical="center" textRotation="90" wrapText="1"/>
    </xf>
    <xf numFmtId="0" fontId="6" fillId="8" borderId="1" xfId="0" applyFont="1" applyFill="1" applyBorder="1" applyAlignment="1">
      <alignment horizontal="center" vertical="center" textRotation="90" wrapText="1"/>
    </xf>
    <xf numFmtId="16" fontId="6" fillId="8" borderId="1" xfId="0" applyNumberFormat="1" applyFont="1" applyFill="1" applyBorder="1" applyAlignment="1">
      <alignment horizontal="center" vertical="center" textRotation="90" wrapText="1"/>
    </xf>
    <xf numFmtId="0" fontId="7" fillId="8" borderId="1" xfId="0" applyFont="1" applyFill="1" applyBorder="1" applyAlignment="1">
      <alignment horizontal="center" vertical="center" textRotation="90" wrapText="1"/>
    </xf>
    <xf numFmtId="0" fontId="6" fillId="8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left" vertical="center"/>
    </xf>
    <xf numFmtId="0" fontId="7" fillId="9" borderId="1" xfId="0" applyFont="1" applyFill="1" applyBorder="1" applyAlignment="1">
      <alignment vertical="center"/>
    </xf>
    <xf numFmtId="0" fontId="6" fillId="9" borderId="1" xfId="0" applyFont="1" applyFill="1" applyBorder="1" applyAlignment="1">
      <alignment horizontal="center" vertical="center" textRotation="90" wrapText="1"/>
    </xf>
    <xf numFmtId="0" fontId="7" fillId="9" borderId="1" xfId="0" applyFont="1" applyFill="1" applyBorder="1" applyAlignment="1">
      <alignment horizontal="center" vertical="center" textRotation="90" wrapText="1"/>
    </xf>
    <xf numFmtId="44" fontId="10" fillId="9" borderId="1" xfId="0" applyNumberFormat="1" applyFont="1" applyFill="1" applyBorder="1"/>
    <xf numFmtId="0" fontId="8" fillId="9" borderId="1" xfId="0" applyFont="1" applyFill="1" applyBorder="1" applyAlignment="1">
      <alignment horizontal="left" vertical="center"/>
    </xf>
    <xf numFmtId="0" fontId="9" fillId="9" borderId="1" xfId="0" applyFont="1" applyFill="1" applyBorder="1" applyAlignment="1">
      <alignment horizontal="left" vertical="center"/>
    </xf>
    <xf numFmtId="0" fontId="0" fillId="9" borderId="1" xfId="0" applyFill="1" applyBorder="1" applyAlignment="1">
      <alignment horizontal="center" vertical="center"/>
    </xf>
    <xf numFmtId="0" fontId="0" fillId="9" borderId="1" xfId="0" applyFill="1" applyBorder="1" applyAlignment="1">
      <alignment vertical="center"/>
    </xf>
    <xf numFmtId="41" fontId="9" fillId="9" borderId="1" xfId="0" applyNumberFormat="1" applyFont="1" applyFill="1" applyBorder="1" applyAlignment="1">
      <alignment horizontal="center" vertical="center"/>
    </xf>
    <xf numFmtId="42" fontId="0" fillId="9" borderId="1" xfId="0" applyNumberFormat="1" applyFill="1" applyBorder="1" applyAlignment="1">
      <alignment vertical="center"/>
    </xf>
    <xf numFmtId="44" fontId="0" fillId="9" borderId="1" xfId="0" applyNumberFormat="1" applyFill="1" applyBorder="1" applyAlignment="1">
      <alignment vertical="center"/>
    </xf>
    <xf numFmtId="44" fontId="8" fillId="9" borderId="1" xfId="0" applyNumberFormat="1" applyFont="1" applyFill="1" applyBorder="1" applyAlignment="1">
      <alignment vertical="center"/>
    </xf>
    <xf numFmtId="44" fontId="0" fillId="9" borderId="1" xfId="0" applyNumberFormat="1" applyFill="1" applyBorder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7A965-9AA2-4DCB-BEAD-8FE091D24F13}">
  <dimension ref="A1:I31"/>
  <sheetViews>
    <sheetView showGridLines="0" tabSelected="1" workbookViewId="0">
      <selection activeCell="G30" sqref="G30"/>
    </sheetView>
  </sheetViews>
  <sheetFormatPr defaultRowHeight="14.4" x14ac:dyDescent="0.3"/>
  <cols>
    <col min="1" max="1" width="18.21875" customWidth="1"/>
    <col min="2" max="2" width="12.77734375" customWidth="1"/>
    <col min="3" max="3" width="6.77734375" style="3" bestFit="1" customWidth="1"/>
    <col min="4" max="4" width="7.77734375" style="3" bestFit="1" customWidth="1"/>
    <col min="5" max="5" width="7.21875" style="3" bestFit="1" customWidth="1"/>
    <col min="6" max="6" width="11" style="3" customWidth="1"/>
    <col min="7" max="7" width="10.21875" style="3" customWidth="1"/>
    <col min="8" max="8" width="1.21875" customWidth="1"/>
    <col min="9" max="9" width="13" style="15" customWidth="1"/>
  </cols>
  <sheetData>
    <row r="1" spans="1:9" s="5" customFormat="1" ht="70.349999999999994" customHeight="1" x14ac:dyDescent="0.3">
      <c r="A1" s="6" t="s">
        <v>16</v>
      </c>
      <c r="B1" s="6" t="s">
        <v>6</v>
      </c>
      <c r="C1" s="66" t="s">
        <v>7</v>
      </c>
      <c r="D1" s="67"/>
      <c r="E1" s="67"/>
      <c r="F1" s="68" t="s">
        <v>14</v>
      </c>
      <c r="G1" s="68" t="s">
        <v>15</v>
      </c>
      <c r="H1" s="9"/>
      <c r="I1" s="11" t="s">
        <v>5</v>
      </c>
    </row>
    <row r="2" spans="1:9" s="5" customFormat="1" ht="43.35" customHeight="1" x14ac:dyDescent="0.3">
      <c r="A2" s="4" t="s">
        <v>0</v>
      </c>
      <c r="B2" s="4" t="s">
        <v>1</v>
      </c>
      <c r="C2" s="10" t="s">
        <v>2</v>
      </c>
      <c r="D2" s="10" t="s">
        <v>3</v>
      </c>
      <c r="E2" s="10" t="s">
        <v>4</v>
      </c>
      <c r="F2" s="67"/>
      <c r="G2" s="67"/>
      <c r="H2" s="9"/>
      <c r="I2" s="12" t="s">
        <v>27</v>
      </c>
    </row>
    <row r="3" spans="1:9" x14ac:dyDescent="0.3">
      <c r="A3" s="7" t="s">
        <v>8</v>
      </c>
      <c r="B3" s="7" t="s">
        <v>9</v>
      </c>
      <c r="C3" s="8">
        <v>10</v>
      </c>
      <c r="D3" s="8">
        <v>1</v>
      </c>
      <c r="E3" s="8">
        <v>5</v>
      </c>
      <c r="F3" s="8">
        <v>1</v>
      </c>
      <c r="G3" s="8">
        <f>(C3+D3+E3)-F3</f>
        <v>15</v>
      </c>
      <c r="H3" s="7"/>
      <c r="I3" s="13">
        <f>G3*10</f>
        <v>150</v>
      </c>
    </row>
    <row r="4" spans="1:9" x14ac:dyDescent="0.3">
      <c r="A4" s="1"/>
      <c r="B4" s="1"/>
      <c r="C4" s="2"/>
      <c r="D4" s="2"/>
      <c r="E4" s="2"/>
      <c r="F4" s="2"/>
      <c r="G4" s="2">
        <f t="shared" ref="G4:G26" si="0">C4+D4+E4-F4</f>
        <v>0</v>
      </c>
      <c r="H4" s="1"/>
      <c r="I4" s="14">
        <f>G4*10</f>
        <v>0</v>
      </c>
    </row>
    <row r="5" spans="1:9" x14ac:dyDescent="0.3">
      <c r="A5" s="1"/>
      <c r="B5" s="1"/>
      <c r="C5" s="2"/>
      <c r="D5" s="2"/>
      <c r="E5" s="2"/>
      <c r="F5" s="2"/>
      <c r="G5" s="2">
        <f t="shared" si="0"/>
        <v>0</v>
      </c>
      <c r="H5" s="1"/>
      <c r="I5" s="14">
        <f t="shared" ref="I5:I26" si="1">G5*10</f>
        <v>0</v>
      </c>
    </row>
    <row r="6" spans="1:9" x14ac:dyDescent="0.3">
      <c r="A6" s="1"/>
      <c r="B6" s="1"/>
      <c r="C6" s="2"/>
      <c r="D6" s="2"/>
      <c r="E6" s="2"/>
      <c r="F6" s="2"/>
      <c r="G6" s="2">
        <f t="shared" si="0"/>
        <v>0</v>
      </c>
      <c r="H6" s="1"/>
      <c r="I6" s="14">
        <f t="shared" si="1"/>
        <v>0</v>
      </c>
    </row>
    <row r="7" spans="1:9" x14ac:dyDescent="0.3">
      <c r="A7" s="1"/>
      <c r="B7" s="1"/>
      <c r="C7" s="2"/>
      <c r="D7" s="2"/>
      <c r="E7" s="2"/>
      <c r="F7" s="2"/>
      <c r="G7" s="2">
        <f t="shared" si="0"/>
        <v>0</v>
      </c>
      <c r="H7" s="1"/>
      <c r="I7" s="14">
        <f t="shared" si="1"/>
        <v>0</v>
      </c>
    </row>
    <row r="8" spans="1:9" x14ac:dyDescent="0.3">
      <c r="A8" s="1"/>
      <c r="B8" s="1"/>
      <c r="C8" s="2"/>
      <c r="D8" s="2"/>
      <c r="E8" s="2"/>
      <c r="F8" s="2"/>
      <c r="G8" s="2">
        <f t="shared" si="0"/>
        <v>0</v>
      </c>
      <c r="H8" s="1"/>
      <c r="I8" s="14">
        <f t="shared" si="1"/>
        <v>0</v>
      </c>
    </row>
    <row r="9" spans="1:9" x14ac:dyDescent="0.3">
      <c r="A9" s="1"/>
      <c r="B9" s="1"/>
      <c r="C9" s="2"/>
      <c r="D9" s="2"/>
      <c r="E9" s="2"/>
      <c r="F9" s="2"/>
      <c r="G9" s="2">
        <f t="shared" si="0"/>
        <v>0</v>
      </c>
      <c r="H9" s="1"/>
      <c r="I9" s="14">
        <f t="shared" si="1"/>
        <v>0</v>
      </c>
    </row>
    <row r="10" spans="1:9" x14ac:dyDescent="0.3">
      <c r="A10" s="1"/>
      <c r="B10" s="1"/>
      <c r="C10" s="2"/>
      <c r="D10" s="2"/>
      <c r="E10" s="2"/>
      <c r="F10" s="2"/>
      <c r="G10" s="2">
        <f t="shared" si="0"/>
        <v>0</v>
      </c>
      <c r="H10" s="1"/>
      <c r="I10" s="14">
        <f t="shared" si="1"/>
        <v>0</v>
      </c>
    </row>
    <row r="11" spans="1:9" x14ac:dyDescent="0.3">
      <c r="A11" s="1"/>
      <c r="B11" s="1"/>
      <c r="C11" s="2"/>
      <c r="D11" s="2"/>
      <c r="E11" s="2"/>
      <c r="F11" s="2"/>
      <c r="G11" s="2">
        <f t="shared" si="0"/>
        <v>0</v>
      </c>
      <c r="H11" s="1"/>
      <c r="I11" s="14">
        <f t="shared" si="1"/>
        <v>0</v>
      </c>
    </row>
    <row r="12" spans="1:9" x14ac:dyDescent="0.3">
      <c r="A12" s="1"/>
      <c r="B12" s="1"/>
      <c r="C12" s="2"/>
      <c r="D12" s="2"/>
      <c r="E12" s="2"/>
      <c r="F12" s="2"/>
      <c r="G12" s="2">
        <f t="shared" si="0"/>
        <v>0</v>
      </c>
      <c r="H12" s="1"/>
      <c r="I12" s="14">
        <f t="shared" si="1"/>
        <v>0</v>
      </c>
    </row>
    <row r="13" spans="1:9" x14ac:dyDescent="0.3">
      <c r="A13" s="1"/>
      <c r="B13" s="1"/>
      <c r="C13" s="2"/>
      <c r="D13" s="2"/>
      <c r="E13" s="2"/>
      <c r="F13" s="2"/>
      <c r="G13" s="2">
        <f t="shared" si="0"/>
        <v>0</v>
      </c>
      <c r="H13" s="1"/>
      <c r="I13" s="14">
        <f t="shared" si="1"/>
        <v>0</v>
      </c>
    </row>
    <row r="14" spans="1:9" x14ac:dyDescent="0.3">
      <c r="A14" s="1"/>
      <c r="B14" s="1"/>
      <c r="C14" s="2"/>
      <c r="D14" s="2"/>
      <c r="E14" s="2"/>
      <c r="F14" s="2"/>
      <c r="G14" s="2">
        <f t="shared" si="0"/>
        <v>0</v>
      </c>
      <c r="H14" s="1"/>
      <c r="I14" s="14">
        <f t="shared" si="1"/>
        <v>0</v>
      </c>
    </row>
    <row r="15" spans="1:9" x14ac:dyDescent="0.3">
      <c r="A15" s="1"/>
      <c r="B15" s="1"/>
      <c r="C15" s="2"/>
      <c r="D15" s="2"/>
      <c r="E15" s="2"/>
      <c r="F15" s="2"/>
      <c r="G15" s="2">
        <f t="shared" si="0"/>
        <v>0</v>
      </c>
      <c r="H15" s="1"/>
      <c r="I15" s="14">
        <f t="shared" si="1"/>
        <v>0</v>
      </c>
    </row>
    <row r="16" spans="1:9" x14ac:dyDescent="0.3">
      <c r="A16" s="1"/>
      <c r="B16" s="1"/>
      <c r="C16" s="2"/>
      <c r="D16" s="2"/>
      <c r="E16" s="2"/>
      <c r="F16" s="2"/>
      <c r="G16" s="2">
        <f t="shared" si="0"/>
        <v>0</v>
      </c>
      <c r="H16" s="1"/>
      <c r="I16" s="14">
        <f t="shared" si="1"/>
        <v>0</v>
      </c>
    </row>
    <row r="17" spans="1:9" x14ac:dyDescent="0.3">
      <c r="A17" s="1"/>
      <c r="B17" s="1"/>
      <c r="C17" s="2"/>
      <c r="D17" s="2"/>
      <c r="E17" s="2"/>
      <c r="F17" s="2"/>
      <c r="G17" s="2">
        <f t="shared" si="0"/>
        <v>0</v>
      </c>
      <c r="H17" s="1"/>
      <c r="I17" s="14">
        <f t="shared" si="1"/>
        <v>0</v>
      </c>
    </row>
    <row r="18" spans="1:9" x14ac:dyDescent="0.3">
      <c r="A18" s="1"/>
      <c r="B18" s="1"/>
      <c r="C18" s="2"/>
      <c r="D18" s="2"/>
      <c r="E18" s="2"/>
      <c r="F18" s="2"/>
      <c r="G18" s="2">
        <f t="shared" si="0"/>
        <v>0</v>
      </c>
      <c r="H18" s="1"/>
      <c r="I18" s="14">
        <f t="shared" si="1"/>
        <v>0</v>
      </c>
    </row>
    <row r="19" spans="1:9" x14ac:dyDescent="0.3">
      <c r="A19" s="1"/>
      <c r="B19" s="1"/>
      <c r="C19" s="2"/>
      <c r="D19" s="2"/>
      <c r="E19" s="2"/>
      <c r="F19" s="2"/>
      <c r="G19" s="2">
        <f t="shared" si="0"/>
        <v>0</v>
      </c>
      <c r="H19" s="1"/>
      <c r="I19" s="14">
        <f t="shared" si="1"/>
        <v>0</v>
      </c>
    </row>
    <row r="20" spans="1:9" x14ac:dyDescent="0.3">
      <c r="A20" s="1"/>
      <c r="B20" s="1"/>
      <c r="C20" s="2"/>
      <c r="D20" s="2"/>
      <c r="E20" s="2"/>
      <c r="F20" s="2"/>
      <c r="G20" s="2">
        <f t="shared" si="0"/>
        <v>0</v>
      </c>
      <c r="H20" s="1"/>
      <c r="I20" s="14">
        <f t="shared" si="1"/>
        <v>0</v>
      </c>
    </row>
    <row r="21" spans="1:9" x14ac:dyDescent="0.3">
      <c r="A21" s="1"/>
      <c r="B21" s="1"/>
      <c r="C21" s="2"/>
      <c r="D21" s="2"/>
      <c r="E21" s="2"/>
      <c r="F21" s="2"/>
      <c r="G21" s="2">
        <f t="shared" si="0"/>
        <v>0</v>
      </c>
      <c r="H21" s="1"/>
      <c r="I21" s="14">
        <f t="shared" si="1"/>
        <v>0</v>
      </c>
    </row>
    <row r="22" spans="1:9" x14ac:dyDescent="0.3">
      <c r="A22" s="1"/>
      <c r="B22" s="1"/>
      <c r="C22" s="2"/>
      <c r="D22" s="2"/>
      <c r="E22" s="2"/>
      <c r="F22" s="2"/>
      <c r="G22" s="2">
        <f t="shared" si="0"/>
        <v>0</v>
      </c>
      <c r="H22" s="1"/>
      <c r="I22" s="14">
        <f t="shared" si="1"/>
        <v>0</v>
      </c>
    </row>
    <row r="23" spans="1:9" x14ac:dyDescent="0.3">
      <c r="A23" s="1"/>
      <c r="B23" s="1"/>
      <c r="C23" s="2"/>
      <c r="D23" s="2"/>
      <c r="E23" s="2"/>
      <c r="F23" s="2"/>
      <c r="G23" s="2">
        <f t="shared" si="0"/>
        <v>0</v>
      </c>
      <c r="H23" s="1"/>
      <c r="I23" s="14">
        <f t="shared" si="1"/>
        <v>0</v>
      </c>
    </row>
    <row r="24" spans="1:9" x14ac:dyDescent="0.3">
      <c r="A24" s="1"/>
      <c r="B24" s="1"/>
      <c r="C24" s="2"/>
      <c r="D24" s="2"/>
      <c r="E24" s="2"/>
      <c r="F24" s="2"/>
      <c r="G24" s="2">
        <f t="shared" si="0"/>
        <v>0</v>
      </c>
      <c r="H24" s="1"/>
      <c r="I24" s="14">
        <f t="shared" si="1"/>
        <v>0</v>
      </c>
    </row>
    <row r="25" spans="1:9" x14ac:dyDescent="0.3">
      <c r="A25" s="1"/>
      <c r="B25" s="1"/>
      <c r="C25" s="2"/>
      <c r="D25" s="2"/>
      <c r="E25" s="2"/>
      <c r="F25" s="2"/>
      <c r="G25" s="2">
        <f t="shared" si="0"/>
        <v>0</v>
      </c>
      <c r="H25" s="1"/>
      <c r="I25" s="14">
        <f t="shared" si="1"/>
        <v>0</v>
      </c>
    </row>
    <row r="26" spans="1:9" x14ac:dyDescent="0.3">
      <c r="A26" s="1"/>
      <c r="B26" s="1"/>
      <c r="C26" s="2"/>
      <c r="D26" s="2"/>
      <c r="E26" s="2"/>
      <c r="F26" s="2"/>
      <c r="G26" s="2">
        <f t="shared" si="0"/>
        <v>0</v>
      </c>
      <c r="H26" s="1"/>
      <c r="I26" s="14">
        <f t="shared" si="1"/>
        <v>0</v>
      </c>
    </row>
    <row r="28" spans="1:9" x14ac:dyDescent="0.3">
      <c r="A28" s="74" t="s">
        <v>13</v>
      </c>
      <c r="B28" s="75"/>
      <c r="C28" s="76"/>
      <c r="D28" s="77"/>
      <c r="E28" s="77"/>
      <c r="F28" s="78"/>
      <c r="G28" s="2"/>
    </row>
    <row r="29" spans="1:9" x14ac:dyDescent="0.3">
      <c r="A29" s="69" t="s">
        <v>10</v>
      </c>
      <c r="B29" s="69"/>
      <c r="C29" s="76"/>
      <c r="D29" s="77"/>
      <c r="E29" s="77"/>
      <c r="F29" s="78"/>
      <c r="G29" s="2">
        <f>SUM(G4:G28)</f>
        <v>0</v>
      </c>
    </row>
    <row r="30" spans="1:9" x14ac:dyDescent="0.3">
      <c r="A30" s="79" t="s">
        <v>11</v>
      </c>
      <c r="B30" s="80"/>
      <c r="C30" s="71"/>
      <c r="D30" s="72"/>
      <c r="E30" s="72"/>
      <c r="F30" s="73"/>
      <c r="G30" s="16">
        <f>G29*5</f>
        <v>0</v>
      </c>
    </row>
    <row r="31" spans="1:9" x14ac:dyDescent="0.3">
      <c r="A31" s="70" t="s">
        <v>12</v>
      </c>
      <c r="B31" s="70"/>
      <c r="C31" s="71"/>
      <c r="D31" s="72"/>
      <c r="E31" s="72"/>
      <c r="F31" s="73"/>
      <c r="G31" s="8">
        <f>G28-G29</f>
        <v>0</v>
      </c>
    </row>
  </sheetData>
  <mergeCells count="11">
    <mergeCell ref="C1:E1"/>
    <mergeCell ref="F1:F2"/>
    <mergeCell ref="G1:G2"/>
    <mergeCell ref="A29:B29"/>
    <mergeCell ref="A31:B31"/>
    <mergeCell ref="C31:F31"/>
    <mergeCell ref="A28:B28"/>
    <mergeCell ref="C28:F28"/>
    <mergeCell ref="A30:B30"/>
    <mergeCell ref="C29:F29"/>
    <mergeCell ref="C30:F30"/>
  </mergeCells>
  <pageMargins left="0.7" right="0.7" top="0.75" bottom="0.75" header="0.3" footer="0.3"/>
  <pageSetup orientation="landscape" r:id="rId1"/>
  <headerFooter>
    <oddHeader>&amp;L2019 Camp Card Scout Tracker Form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A8E38-4E4D-44E3-9E5A-6C74A77BB75A}">
  <dimension ref="A1:P25"/>
  <sheetViews>
    <sheetView workbookViewId="0">
      <selection activeCell="R10" sqref="R10"/>
    </sheetView>
  </sheetViews>
  <sheetFormatPr defaultRowHeight="14.4" x14ac:dyDescent="0.3"/>
  <cols>
    <col min="1" max="1" width="24.21875" customWidth="1"/>
    <col min="2" max="2" width="23.77734375" customWidth="1"/>
  </cols>
  <sheetData>
    <row r="1" spans="1:16" ht="31.8" x14ac:dyDescent="0.3">
      <c r="A1" s="17"/>
      <c r="B1" s="17"/>
      <c r="C1" s="81" t="s">
        <v>17</v>
      </c>
      <c r="D1" s="82"/>
      <c r="E1" s="82"/>
      <c r="F1" s="82"/>
      <c r="G1" s="82"/>
      <c r="H1" s="82"/>
      <c r="I1" s="83"/>
      <c r="J1" s="81" t="s">
        <v>18</v>
      </c>
      <c r="K1" s="82"/>
      <c r="L1" s="82"/>
      <c r="M1" s="82"/>
      <c r="N1" s="82"/>
      <c r="O1" s="83"/>
    </row>
    <row r="2" spans="1:16" ht="36.6" x14ac:dyDescent="0.3">
      <c r="A2" s="48" t="s">
        <v>19</v>
      </c>
      <c r="B2" s="48"/>
      <c r="C2" s="49">
        <v>44632</v>
      </c>
      <c r="D2" s="49"/>
      <c r="E2" s="49"/>
      <c r="F2" s="49"/>
      <c r="G2" s="48"/>
      <c r="H2" s="50" t="s">
        <v>20</v>
      </c>
      <c r="I2" s="50" t="s">
        <v>21</v>
      </c>
      <c r="J2" s="49">
        <v>44632</v>
      </c>
      <c r="K2" s="49"/>
      <c r="L2" s="48"/>
      <c r="M2" s="49"/>
      <c r="N2" s="48"/>
      <c r="O2" s="50" t="s">
        <v>22</v>
      </c>
      <c r="P2" s="51" t="s">
        <v>23</v>
      </c>
    </row>
    <row r="3" spans="1:16" x14ac:dyDescent="0.3">
      <c r="A3" s="46"/>
      <c r="B3" s="46"/>
      <c r="C3" s="46"/>
      <c r="D3" s="46"/>
      <c r="E3" s="46"/>
      <c r="F3" s="46"/>
      <c r="G3" s="46"/>
      <c r="H3" s="47"/>
      <c r="I3" s="46"/>
      <c r="J3" s="46"/>
      <c r="K3" s="46"/>
      <c r="L3" s="46"/>
      <c r="M3" s="46"/>
      <c r="N3" s="46"/>
      <c r="O3" s="47"/>
      <c r="P3" s="46"/>
    </row>
    <row r="4" spans="1:16" x14ac:dyDescent="0.3">
      <c r="A4" s="52" t="s">
        <v>19</v>
      </c>
      <c r="B4" s="53" t="s">
        <v>24</v>
      </c>
      <c r="C4" s="54"/>
      <c r="D4" s="54"/>
      <c r="E4" s="54"/>
      <c r="F4" s="54"/>
      <c r="G4" s="54"/>
      <c r="H4" s="55"/>
      <c r="I4" s="54"/>
      <c r="J4" s="54"/>
      <c r="K4" s="54"/>
      <c r="L4" s="54"/>
      <c r="M4" s="54"/>
      <c r="N4" s="54"/>
      <c r="O4" s="55"/>
      <c r="P4" s="56"/>
    </row>
    <row r="5" spans="1:16" x14ac:dyDescent="0.3">
      <c r="A5" s="18"/>
      <c r="B5" s="18"/>
      <c r="C5" s="2"/>
      <c r="D5" s="2"/>
      <c r="E5" s="2"/>
      <c r="F5" s="2"/>
      <c r="G5" s="19"/>
      <c r="H5" s="20">
        <f t="shared" ref="H5:H19" si="0">SUM(C5:G5)</f>
        <v>0</v>
      </c>
      <c r="I5" s="21">
        <f>H5*2.5</f>
        <v>0</v>
      </c>
      <c r="J5" s="21"/>
      <c r="K5" s="21"/>
      <c r="L5" s="21"/>
      <c r="M5" s="22"/>
      <c r="N5" s="19"/>
      <c r="O5" s="23">
        <f>SUM(J5:N5)</f>
        <v>0</v>
      </c>
      <c r="P5" s="24">
        <f>I5+O5</f>
        <v>0</v>
      </c>
    </row>
    <row r="6" spans="1:16" x14ac:dyDescent="0.3">
      <c r="A6" s="18"/>
      <c r="B6" s="18"/>
      <c r="C6" s="25"/>
      <c r="D6" s="25"/>
      <c r="E6" s="25"/>
      <c r="F6" s="25"/>
      <c r="G6" s="19"/>
      <c r="H6" s="20">
        <f t="shared" si="0"/>
        <v>0</v>
      </c>
      <c r="I6" s="21">
        <f t="shared" ref="I6:I19" si="1">H6*2.5</f>
        <v>0</v>
      </c>
      <c r="J6" s="21"/>
      <c r="K6" s="21"/>
      <c r="L6" s="21"/>
      <c r="M6" s="26"/>
      <c r="N6" s="19"/>
      <c r="O6" s="23">
        <f t="shared" ref="O6:O23" si="2">SUM(J6:N6)</f>
        <v>0</v>
      </c>
      <c r="P6" s="24">
        <f t="shared" ref="P6:P23" si="3">I6+O6</f>
        <v>0</v>
      </c>
    </row>
    <row r="7" spans="1:16" x14ac:dyDescent="0.3">
      <c r="A7" s="18"/>
      <c r="B7" s="18"/>
      <c r="C7" s="25"/>
      <c r="D7" s="25"/>
      <c r="E7" s="25"/>
      <c r="F7" s="25"/>
      <c r="G7" s="19"/>
      <c r="H7" s="20">
        <f t="shared" si="0"/>
        <v>0</v>
      </c>
      <c r="I7" s="21">
        <f t="shared" si="1"/>
        <v>0</v>
      </c>
      <c r="J7" s="21"/>
      <c r="K7" s="21"/>
      <c r="L7" s="21"/>
      <c r="M7" s="26"/>
      <c r="N7" s="19"/>
      <c r="O7" s="23">
        <f t="shared" si="2"/>
        <v>0</v>
      </c>
      <c r="P7" s="24">
        <f t="shared" si="3"/>
        <v>0</v>
      </c>
    </row>
    <row r="8" spans="1:16" x14ac:dyDescent="0.3">
      <c r="A8" s="27"/>
      <c r="B8" s="27"/>
      <c r="C8" s="2"/>
      <c r="D8" s="2"/>
      <c r="E8" s="2"/>
      <c r="F8" s="2"/>
      <c r="G8" s="19"/>
      <c r="H8" s="20">
        <f t="shared" si="0"/>
        <v>0</v>
      </c>
      <c r="I8" s="21">
        <f t="shared" si="1"/>
        <v>0</v>
      </c>
      <c r="J8" s="21"/>
      <c r="K8" s="21"/>
      <c r="L8" s="21"/>
      <c r="M8" s="22"/>
      <c r="N8" s="19"/>
      <c r="O8" s="23">
        <f t="shared" si="2"/>
        <v>0</v>
      </c>
      <c r="P8" s="24">
        <f t="shared" si="3"/>
        <v>0</v>
      </c>
    </row>
    <row r="9" spans="1:16" x14ac:dyDescent="0.3">
      <c r="A9" s="27"/>
      <c r="B9" s="27"/>
      <c r="C9" s="2"/>
      <c r="D9" s="2"/>
      <c r="E9" s="2"/>
      <c r="F9" s="2"/>
      <c r="G9" s="19"/>
      <c r="H9" s="20">
        <f t="shared" si="0"/>
        <v>0</v>
      </c>
      <c r="I9" s="21">
        <f t="shared" si="1"/>
        <v>0</v>
      </c>
      <c r="J9" s="21"/>
      <c r="K9" s="21"/>
      <c r="L9" s="21"/>
      <c r="M9" s="22"/>
      <c r="N9" s="19"/>
      <c r="O9" s="23">
        <f t="shared" si="2"/>
        <v>0</v>
      </c>
      <c r="P9" s="24">
        <f t="shared" si="3"/>
        <v>0</v>
      </c>
    </row>
    <row r="10" spans="1:16" x14ac:dyDescent="0.3">
      <c r="A10" s="27"/>
      <c r="B10" s="27"/>
      <c r="C10" s="2"/>
      <c r="D10" s="2"/>
      <c r="E10" s="2"/>
      <c r="F10" s="2"/>
      <c r="G10" s="19"/>
      <c r="H10" s="20">
        <f t="shared" si="0"/>
        <v>0</v>
      </c>
      <c r="I10" s="21">
        <f t="shared" si="1"/>
        <v>0</v>
      </c>
      <c r="J10" s="21"/>
      <c r="K10" s="21"/>
      <c r="L10" s="21"/>
      <c r="M10" s="22"/>
      <c r="N10" s="19"/>
      <c r="O10" s="23">
        <f t="shared" si="2"/>
        <v>0</v>
      </c>
      <c r="P10" s="24">
        <f t="shared" si="3"/>
        <v>0</v>
      </c>
    </row>
    <row r="11" spans="1:16" x14ac:dyDescent="0.3">
      <c r="A11" s="27"/>
      <c r="B11" s="27"/>
      <c r="C11" s="2"/>
      <c r="D11" s="2"/>
      <c r="E11" s="2"/>
      <c r="F11" s="2"/>
      <c r="G11" s="19"/>
      <c r="H11" s="20">
        <f t="shared" si="0"/>
        <v>0</v>
      </c>
      <c r="I11" s="21">
        <f t="shared" si="1"/>
        <v>0</v>
      </c>
      <c r="J11" s="21"/>
      <c r="K11" s="21"/>
      <c r="L11" s="21"/>
      <c r="M11" s="22"/>
      <c r="N11" s="19"/>
      <c r="O11" s="23">
        <f t="shared" si="2"/>
        <v>0</v>
      </c>
      <c r="P11" s="24">
        <f t="shared" si="3"/>
        <v>0</v>
      </c>
    </row>
    <row r="12" spans="1:16" x14ac:dyDescent="0.3">
      <c r="A12" s="27"/>
      <c r="B12" s="27"/>
      <c r="C12" s="2"/>
      <c r="D12" s="2"/>
      <c r="E12" s="2"/>
      <c r="F12" s="2"/>
      <c r="G12" s="19"/>
      <c r="H12" s="20">
        <f t="shared" si="0"/>
        <v>0</v>
      </c>
      <c r="I12" s="21">
        <f t="shared" si="1"/>
        <v>0</v>
      </c>
      <c r="J12" s="21"/>
      <c r="K12" s="21"/>
      <c r="L12" s="21"/>
      <c r="M12" s="22"/>
      <c r="N12" s="19"/>
      <c r="O12" s="23">
        <f t="shared" si="2"/>
        <v>0</v>
      </c>
      <c r="P12" s="24">
        <f t="shared" si="3"/>
        <v>0</v>
      </c>
    </row>
    <row r="13" spans="1:16" x14ac:dyDescent="0.3">
      <c r="A13" s="27"/>
      <c r="B13" s="27"/>
      <c r="C13" s="2"/>
      <c r="D13" s="2"/>
      <c r="E13" s="2"/>
      <c r="F13" s="2"/>
      <c r="G13" s="19"/>
      <c r="H13" s="20">
        <f t="shared" si="0"/>
        <v>0</v>
      </c>
      <c r="I13" s="21">
        <f t="shared" si="1"/>
        <v>0</v>
      </c>
      <c r="J13" s="21"/>
      <c r="K13" s="21"/>
      <c r="L13" s="21"/>
      <c r="M13" s="22"/>
      <c r="N13" s="19"/>
      <c r="O13" s="23">
        <f t="shared" si="2"/>
        <v>0</v>
      </c>
      <c r="P13" s="24">
        <f t="shared" si="3"/>
        <v>0</v>
      </c>
    </row>
    <row r="14" spans="1:16" x14ac:dyDescent="0.3">
      <c r="A14" s="27"/>
      <c r="B14" s="27"/>
      <c r="C14" s="2"/>
      <c r="D14" s="2"/>
      <c r="E14" s="2"/>
      <c r="F14" s="2"/>
      <c r="G14" s="19"/>
      <c r="H14" s="20">
        <f t="shared" si="0"/>
        <v>0</v>
      </c>
      <c r="I14" s="21">
        <f t="shared" si="1"/>
        <v>0</v>
      </c>
      <c r="J14" s="21"/>
      <c r="K14" s="21"/>
      <c r="L14" s="21"/>
      <c r="M14" s="22"/>
      <c r="N14" s="19"/>
      <c r="O14" s="23">
        <f t="shared" si="2"/>
        <v>0</v>
      </c>
      <c r="P14" s="24">
        <f t="shared" si="3"/>
        <v>0</v>
      </c>
    </row>
    <row r="15" spans="1:16" x14ac:dyDescent="0.3">
      <c r="A15" s="27"/>
      <c r="B15" s="27"/>
      <c r="C15" s="2"/>
      <c r="D15" s="2"/>
      <c r="E15" s="2"/>
      <c r="F15" s="2"/>
      <c r="G15" s="19"/>
      <c r="H15" s="20">
        <f t="shared" si="0"/>
        <v>0</v>
      </c>
      <c r="I15" s="21">
        <f t="shared" si="1"/>
        <v>0</v>
      </c>
      <c r="J15" s="21"/>
      <c r="K15" s="21"/>
      <c r="L15" s="21"/>
      <c r="M15" s="22"/>
      <c r="N15" s="19"/>
      <c r="O15" s="23">
        <f t="shared" si="2"/>
        <v>0</v>
      </c>
      <c r="P15" s="24">
        <f t="shared" si="3"/>
        <v>0</v>
      </c>
    </row>
    <row r="16" spans="1:16" x14ac:dyDescent="0.3">
      <c r="A16" s="27"/>
      <c r="B16" s="27"/>
      <c r="C16" s="2"/>
      <c r="D16" s="2"/>
      <c r="E16" s="2"/>
      <c r="F16" s="2"/>
      <c r="G16" s="19"/>
      <c r="H16" s="20">
        <f t="shared" si="0"/>
        <v>0</v>
      </c>
      <c r="I16" s="21">
        <f t="shared" si="1"/>
        <v>0</v>
      </c>
      <c r="J16" s="21"/>
      <c r="K16" s="21"/>
      <c r="L16" s="21"/>
      <c r="M16" s="22"/>
      <c r="N16" s="19"/>
      <c r="O16" s="23">
        <f t="shared" si="2"/>
        <v>0</v>
      </c>
      <c r="P16" s="24">
        <f t="shared" si="3"/>
        <v>0</v>
      </c>
    </row>
    <row r="17" spans="1:16" x14ac:dyDescent="0.3">
      <c r="A17" s="27"/>
      <c r="B17" s="27"/>
      <c r="C17" s="2"/>
      <c r="D17" s="2"/>
      <c r="E17" s="2"/>
      <c r="F17" s="2"/>
      <c r="G17" s="19"/>
      <c r="H17" s="20">
        <f t="shared" si="0"/>
        <v>0</v>
      </c>
      <c r="I17" s="21">
        <f t="shared" si="1"/>
        <v>0</v>
      </c>
      <c r="J17" s="21"/>
      <c r="K17" s="21"/>
      <c r="L17" s="21"/>
      <c r="M17" s="22"/>
      <c r="N17" s="19"/>
      <c r="O17" s="23">
        <f t="shared" si="2"/>
        <v>0</v>
      </c>
      <c r="P17" s="24">
        <f t="shared" si="3"/>
        <v>0</v>
      </c>
    </row>
    <row r="18" spans="1:16" x14ac:dyDescent="0.3">
      <c r="A18" s="27"/>
      <c r="B18" s="27"/>
      <c r="C18" s="2"/>
      <c r="D18" s="2"/>
      <c r="E18" s="2"/>
      <c r="F18" s="2"/>
      <c r="G18" s="19"/>
      <c r="H18" s="20">
        <f t="shared" si="0"/>
        <v>0</v>
      </c>
      <c r="I18" s="21">
        <f t="shared" si="1"/>
        <v>0</v>
      </c>
      <c r="J18" s="21"/>
      <c r="K18" s="21"/>
      <c r="L18" s="21"/>
      <c r="M18" s="22"/>
      <c r="N18" s="19"/>
      <c r="O18" s="23">
        <f t="shared" si="2"/>
        <v>0</v>
      </c>
      <c r="P18" s="24">
        <f t="shared" si="3"/>
        <v>0</v>
      </c>
    </row>
    <row r="19" spans="1:16" x14ac:dyDescent="0.3">
      <c r="A19" s="27"/>
      <c r="B19" s="27"/>
      <c r="C19" s="2"/>
      <c r="D19" s="2"/>
      <c r="E19" s="2"/>
      <c r="F19" s="2"/>
      <c r="G19" s="19"/>
      <c r="H19" s="20">
        <f t="shared" si="0"/>
        <v>0</v>
      </c>
      <c r="I19" s="21">
        <f t="shared" si="1"/>
        <v>0</v>
      </c>
      <c r="J19" s="21"/>
      <c r="K19" s="21"/>
      <c r="L19" s="21"/>
      <c r="M19" s="22"/>
      <c r="N19" s="19"/>
      <c r="O19" s="23">
        <f t="shared" si="2"/>
        <v>0</v>
      </c>
      <c r="P19" s="24">
        <f t="shared" si="3"/>
        <v>0</v>
      </c>
    </row>
    <row r="20" spans="1:16" x14ac:dyDescent="0.3">
      <c r="A20" s="57" t="s">
        <v>25</v>
      </c>
      <c r="B20" s="58"/>
      <c r="C20" s="59"/>
      <c r="D20" s="59"/>
      <c r="E20" s="59"/>
      <c r="F20" s="59"/>
      <c r="G20" s="60"/>
      <c r="H20" s="61">
        <f t="shared" ref="H20:H23" si="4">SUM(C20:G20)</f>
        <v>0</v>
      </c>
      <c r="I20" s="59"/>
      <c r="J20" s="62"/>
      <c r="K20" s="62"/>
      <c r="L20" s="62"/>
      <c r="M20" s="63"/>
      <c r="N20" s="60"/>
      <c r="O20" s="64"/>
      <c r="P20" s="65"/>
    </row>
    <row r="21" spans="1:16" x14ac:dyDescent="0.3">
      <c r="A21" s="28"/>
      <c r="B21" s="28"/>
      <c r="C21" s="29"/>
      <c r="D21" s="29"/>
      <c r="E21" s="29"/>
      <c r="F21" s="29"/>
      <c r="G21" s="19"/>
      <c r="H21" s="20">
        <f t="shared" si="4"/>
        <v>0</v>
      </c>
      <c r="I21" s="21">
        <f>H21*2.5</f>
        <v>0</v>
      </c>
      <c r="J21" s="30"/>
      <c r="K21" s="30"/>
      <c r="L21" s="30"/>
      <c r="M21" s="31"/>
      <c r="N21" s="32"/>
      <c r="O21" s="23">
        <f t="shared" si="2"/>
        <v>0</v>
      </c>
      <c r="P21" s="24">
        <f t="shared" si="3"/>
        <v>0</v>
      </c>
    </row>
    <row r="22" spans="1:16" x14ac:dyDescent="0.3">
      <c r="A22" s="28"/>
      <c r="B22" s="28"/>
      <c r="C22" s="29"/>
      <c r="D22" s="29"/>
      <c r="E22" s="29"/>
      <c r="F22" s="29"/>
      <c r="G22" s="19"/>
      <c r="H22" s="20">
        <f t="shared" si="4"/>
        <v>0</v>
      </c>
      <c r="I22" s="21">
        <f t="shared" ref="I22:I23" si="5">H22*2.5</f>
        <v>0</v>
      </c>
      <c r="J22" s="30"/>
      <c r="K22" s="30"/>
      <c r="L22" s="30"/>
      <c r="M22" s="31"/>
      <c r="N22" s="32"/>
      <c r="O22" s="23">
        <f t="shared" si="2"/>
        <v>0</v>
      </c>
      <c r="P22" s="24">
        <f t="shared" si="3"/>
        <v>0</v>
      </c>
    </row>
    <row r="23" spans="1:16" x14ac:dyDescent="0.3">
      <c r="A23" s="18"/>
      <c r="B23" s="18"/>
      <c r="C23" s="2"/>
      <c r="D23" s="2"/>
      <c r="E23" s="2"/>
      <c r="F23" s="2"/>
      <c r="G23" s="19"/>
      <c r="H23" s="20">
        <f t="shared" si="4"/>
        <v>0</v>
      </c>
      <c r="I23" s="21">
        <f t="shared" si="5"/>
        <v>0</v>
      </c>
      <c r="J23" s="33"/>
      <c r="K23" s="33"/>
      <c r="L23" s="33"/>
      <c r="M23" s="22"/>
      <c r="N23" s="19"/>
      <c r="O23" s="23">
        <f t="shared" si="2"/>
        <v>0</v>
      </c>
      <c r="P23" s="24">
        <f t="shared" si="3"/>
        <v>0</v>
      </c>
    </row>
    <row r="24" spans="1:16" x14ac:dyDescent="0.3">
      <c r="A24" s="34"/>
      <c r="B24" s="34"/>
      <c r="C24" s="35"/>
      <c r="D24" s="35"/>
      <c r="E24" s="35"/>
      <c r="F24" s="35"/>
      <c r="G24" s="19"/>
      <c r="H24" s="36"/>
      <c r="I24" s="37"/>
      <c r="J24" s="37"/>
      <c r="K24" s="37"/>
      <c r="L24" s="37"/>
      <c r="M24" s="38"/>
      <c r="N24" s="19"/>
      <c r="O24" s="39"/>
      <c r="P24" s="40"/>
    </row>
    <row r="25" spans="1:16" x14ac:dyDescent="0.3">
      <c r="A25" s="41" t="s">
        <v>26</v>
      </c>
      <c r="B25" s="41"/>
      <c r="C25" s="2">
        <f>SUM(C5:C24)</f>
        <v>0</v>
      </c>
      <c r="D25" s="2">
        <f>SUM(D5:D23)</f>
        <v>0</v>
      </c>
      <c r="E25" s="2">
        <f>SUM(E5:E23)</f>
        <v>0</v>
      </c>
      <c r="F25" s="2">
        <f>SUM(F5:F24)</f>
        <v>0</v>
      </c>
      <c r="G25" s="39"/>
      <c r="H25" s="42">
        <f>SUM(C25:G25)</f>
        <v>0</v>
      </c>
      <c r="I25" s="43">
        <f>SUM(I5:I24)</f>
        <v>0</v>
      </c>
      <c r="J25" s="43"/>
      <c r="K25" s="43"/>
      <c r="L25" s="43"/>
      <c r="M25" s="44">
        <f>SUM(M5:M24)</f>
        <v>0</v>
      </c>
      <c r="N25" s="39"/>
      <c r="O25" s="45">
        <f>SUM(O3:O24)</f>
        <v>0</v>
      </c>
      <c r="P25" s="24">
        <f>SUM(P5:P23)</f>
        <v>0</v>
      </c>
    </row>
  </sheetData>
  <mergeCells count="2">
    <mergeCell ref="C1:I1"/>
    <mergeCell ref="J1:O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30E49545629D4C89EC7D5837BD4746" ma:contentTypeVersion="30" ma:contentTypeDescription="Create a new document." ma:contentTypeScope="" ma:versionID="7baaf656ccc0ad01c9e1a233be5ee86e">
  <xsd:schema xmlns:xsd="http://www.w3.org/2001/XMLSchema" xmlns:xs="http://www.w3.org/2001/XMLSchema" xmlns:p="http://schemas.microsoft.com/office/2006/metadata/properties" xmlns:ns1="http://schemas.microsoft.com/sharepoint/v3" xmlns:ns2="23a62729-77be-4133-87db-7487e36ce139" xmlns:ns3="cf049175-b0a7-45d9-89f3-33be1616bcc9" targetNamespace="http://schemas.microsoft.com/office/2006/metadata/properties" ma:root="true" ma:fieldsID="2951b0c2ed75de5bb5a5f031fb9d2722" ns1:_="" ns2:_="" ns3:_="">
    <xsd:import namespace="http://schemas.microsoft.com/sharepoint/v3"/>
    <xsd:import namespace="23a62729-77be-4133-87db-7487e36ce139"/>
    <xsd:import namespace="cf049175-b0a7-45d9-89f3-33be1616bc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GenerationTime" minOccurs="0"/>
                <xsd:element ref="ns2:MediaServiceEventHashCode" minOccurs="0"/>
                <xsd:element ref="ns2:Picture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ReceivedThrough" minOccurs="0"/>
                <xsd:element ref="ns2:Status" minOccurs="0"/>
                <xsd:element ref="ns2:MediaServiceBillingMetadata" minOccurs="0"/>
                <xsd:element ref="ns2: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a62729-77be-4133-87db-7487e36ce1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_Flow_SignoffStatus" ma:index="18" nillable="true" ma:displayName="Contact person" ma:format="Dropdown" ma:internalName="Sign_x002d_off_x0020_status">
      <xsd:simpleType>
        <xsd:restriction base="dms:Text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Pictures" ma:index="21" nillable="true" ma:displayName="Pictures" ma:format="Image" ma:internalName="Pictures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4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879308d4-bde5-4dca-adcb-0162404f863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ReceivedThrough" ma:index="30" nillable="true" ma:displayName="Rcvd Thru" ma:format="Dropdown" ma:internalName="ReceivedThrough">
      <xsd:simpleType>
        <xsd:restriction base="dms:Text">
          <xsd:maxLength value="255"/>
        </xsd:restriction>
      </xsd:simpleType>
    </xsd:element>
    <xsd:element name="Status" ma:index="31" nillable="true" ma:displayName="Status" ma:format="Dropdown" ma:internalName="Status">
      <xsd:simpleType>
        <xsd:restriction base="dms:Choice">
          <xsd:enumeration value="In Progress"/>
          <xsd:enumeration value="Ready to file"/>
          <xsd:enumeration value="Defect - On Hold"/>
        </xsd:restriction>
      </xsd:simpleType>
    </xsd:element>
    <xsd:element name="MediaServiceBillingMetadata" ma:index="32" nillable="true" ma:displayName="MediaServiceBillingMetadata" ma:hidden="true" ma:internalName="MediaServiceBillingMetadata" ma:readOnly="true">
      <xsd:simpleType>
        <xsd:restriction base="dms:Note"/>
      </xsd:simpleType>
    </xsd:element>
    <xsd:element name="Details" ma:index="33" nillable="true" ma:displayName="Comments" ma:format="Dropdown" ma:internalName="Detail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049175-b0a7-45d9-89f3-33be1616bcc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7" nillable="true" ma:displayName="Taxonomy Catch All Column" ma:hidden="true" ma:list="{61581fea-ccf4-4425-b15b-c0129905b79b}" ma:internalName="TaxCatchAll" ma:showField="CatchAllData" ma:web="cf049175-b0a7-45d9-89f3-33be1616bc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23a62729-77be-4133-87db-7487e36ce139">
      <Terms xmlns="http://schemas.microsoft.com/office/infopath/2007/PartnerControls"/>
    </lcf76f155ced4ddcb4097134ff3c332f>
    <TaxCatchAll xmlns="cf049175-b0a7-45d9-89f3-33be1616bcc9" xsi:nil="true"/>
    <Status xmlns="23a62729-77be-4133-87db-7487e36ce139" xsi:nil="true"/>
    <ReceivedThrough xmlns="23a62729-77be-4133-87db-7487e36ce139" xsi:nil="true"/>
    <Details xmlns="23a62729-77be-4133-87db-7487e36ce139" xsi:nil="true"/>
    <_ip_UnifiedCompliancePolicyProperties xmlns="http://schemas.microsoft.com/sharepoint/v3" xsi:nil="true"/>
    <Pictures xmlns="23a62729-77be-4133-87db-7487e36ce139">
      <Url xsi:nil="true"/>
      <Description xsi:nil="true"/>
    </Pictures>
    <_Flow_SignoffStatus xmlns="23a62729-77be-4133-87db-7487e36ce139" xsi:nil="true"/>
  </documentManagement>
</p:properties>
</file>

<file path=customXml/itemProps1.xml><?xml version="1.0" encoding="utf-8"?>
<ds:datastoreItem xmlns:ds="http://schemas.openxmlformats.org/officeDocument/2006/customXml" ds:itemID="{7638C17A-A8BE-4C3A-AC53-9E2325271671}"/>
</file>

<file path=customXml/itemProps2.xml><?xml version="1.0" encoding="utf-8"?>
<ds:datastoreItem xmlns:ds="http://schemas.openxmlformats.org/officeDocument/2006/customXml" ds:itemID="{BB975E02-F9B5-48D3-9C59-02EF4F1C255C}"/>
</file>

<file path=customXml/itemProps3.xml><?xml version="1.0" encoding="utf-8"?>
<ds:datastoreItem xmlns:ds="http://schemas.openxmlformats.org/officeDocument/2006/customXml" ds:itemID="{B30E266B-D96A-4B88-A3A7-88114F79547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Scout Tracker</vt:lpstr>
      <vt:lpstr>Storefront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P</dc:creator>
  <cp:lastModifiedBy>Jack Castellano</cp:lastModifiedBy>
  <cp:lastPrinted>2019-01-23T02:08:58Z</cp:lastPrinted>
  <dcterms:created xsi:type="dcterms:W3CDTF">2019-01-22T19:06:53Z</dcterms:created>
  <dcterms:modified xsi:type="dcterms:W3CDTF">2026-01-14T21:04:56Z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0x0101009330E49545629D4C89EC7D5837BD4746</vt:lpwstr>
  </property>
</Properties>
</file>